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4\Excel\"/>
    </mc:Choice>
  </mc:AlternateContent>
  <xr:revisionPtr revIDLastSave="0" documentId="13_ncr:1_{0455C8D3-88D3-440D-89EB-CD0E471B97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D29" i="1"/>
  <c r="D67" i="1" l="1"/>
  <c r="D72" i="1"/>
  <c r="D74" i="1" l="1"/>
  <c r="D10" i="1"/>
  <c r="D39" i="1" l="1"/>
  <c r="D44" i="1" l="1"/>
  <c r="D25" i="1"/>
  <c r="D8" i="1" l="1"/>
</calcChain>
</file>

<file path=xl/sharedStrings.xml><?xml version="1.0" encoding="utf-8"?>
<sst xmlns="http://schemas.openxmlformats.org/spreadsheetml/2006/main" count="76" uniqueCount="48">
  <si>
    <t>Die Nordkirche im Überblick</t>
  </si>
  <si>
    <t>Gebiet und Bevölkerung</t>
  </si>
  <si>
    <t>Schleswig-Holstein</t>
  </si>
  <si>
    <t>Hamburg</t>
  </si>
  <si>
    <t>Mecklenburg-Vorpommern</t>
  </si>
  <si>
    <t>insgesamt</t>
  </si>
  <si>
    <t>gesamt</t>
  </si>
  <si>
    <t>Organisation</t>
  </si>
  <si>
    <t xml:space="preserve">Sprengel </t>
  </si>
  <si>
    <t>Kirchenkreise</t>
  </si>
  <si>
    <t>Sprengel Schleswig und Holstein</t>
  </si>
  <si>
    <t>Sprengel Hamburg und Lübeck</t>
  </si>
  <si>
    <t>Sprengel Mecklenburg und Pommern</t>
  </si>
  <si>
    <t>Leitungsgremien</t>
  </si>
  <si>
    <t>Landessynode</t>
  </si>
  <si>
    <t>Mitglieder gesamt</t>
  </si>
  <si>
    <t>Kirchenleitung</t>
  </si>
  <si>
    <t>davon Frauen</t>
  </si>
  <si>
    <t>davon Männer</t>
  </si>
  <si>
    <t>Gemeindepfarrstellen</t>
  </si>
  <si>
    <t>Kirchenkreispfarrstellen</t>
  </si>
  <si>
    <t>Landeskirchliche Pfarrstellen</t>
  </si>
  <si>
    <t>Gebäude</t>
  </si>
  <si>
    <t>Schleswig-Holstein / Hamburg</t>
  </si>
  <si>
    <t>Mecklenburg</t>
  </si>
  <si>
    <t>Pommern</t>
  </si>
  <si>
    <t>Gemeindezentren mit Kirchenraum</t>
  </si>
  <si>
    <t>Schleswig Holstein / Hamburg</t>
  </si>
  <si>
    <t>Kirchenräume</t>
  </si>
  <si>
    <t>Fläche der Nordkirche in km²</t>
  </si>
  <si>
    <t>Mitglieder insgesamt</t>
  </si>
  <si>
    <t>Landeskirchenamt - Abteilung Statistik</t>
  </si>
  <si>
    <t>Nordkirche insgesamt</t>
  </si>
  <si>
    <t>davon in Schleswig-Holstein</t>
  </si>
  <si>
    <t xml:space="preserve">davon in Hamburg </t>
  </si>
  <si>
    <t>davon in Mecklenburg-Vorpommern</t>
  </si>
  <si>
    <t>davon in Niedersachsen</t>
  </si>
  <si>
    <t>davon in Brandenburg</t>
  </si>
  <si>
    <t>Theologinnen und Theologen im aktiven Dienst</t>
  </si>
  <si>
    <t>Mitarbeiterinnen und Mitarbeiter</t>
  </si>
  <si>
    <t>Kirchengemeinderäte 
(Stand: 26.07.2023)</t>
  </si>
  <si>
    <t>Haupt- und nebenberuflich Beschäftigte (einschl. Pastorinnen und Pastoren) in der Nordkirche (Stand 1.1.2024)</t>
  </si>
  <si>
    <t>Bevölkerung (Stand 31.12.2024)</t>
  </si>
  <si>
    <t>Kirchenmitglieder (Stand 31.12.2024)</t>
  </si>
  <si>
    <t>Kirchengemeinden (Stand 31.12.2024)</t>
  </si>
  <si>
    <t>Ehrenamtliche Mitarbeiterinnen und Mitarbeiter in den Kirchengemeinden der Nordkirche (Stand 31.12.2024)</t>
  </si>
  <si>
    <t>Pastorinnen und Pastoren (Stand 01.12.2024)</t>
  </si>
  <si>
    <t>Kirchen und Kapellen (31.12.2024)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</si>
</sst>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3" fontId="1" fillId="0" borderId="0" xfId="0" applyNumberFormat="1" applyFont="1"/>
    <xf numFmtId="0" fontId="1" fillId="0" borderId="5" xfId="0" applyFont="1" applyBorder="1"/>
    <xf numFmtId="10" fontId="1" fillId="0" borderId="5" xfId="0" applyNumberFormat="1" applyFont="1" applyBorder="1"/>
    <xf numFmtId="0" fontId="2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wrapText="1"/>
    </xf>
    <xf numFmtId="0" fontId="1" fillId="0" borderId="7" xfId="0" applyFont="1" applyBorder="1"/>
    <xf numFmtId="3" fontId="1" fillId="0" borderId="7" xfId="0" applyNumberFormat="1" applyFont="1" applyBorder="1"/>
    <xf numFmtId="0" fontId="1" fillId="0" borderId="8" xfId="0" applyFont="1" applyBorder="1"/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9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tabSelected="1" topLeftCell="A51" zoomScaleNormal="100" workbookViewId="0">
      <selection activeCell="H78" sqref="H78"/>
    </sheetView>
  </sheetViews>
  <sheetFormatPr baseColWidth="10" defaultRowHeight="15" x14ac:dyDescent="0.25"/>
  <cols>
    <col min="1" max="1" width="30.5703125" bestFit="1" customWidth="1"/>
    <col min="2" max="2" width="41.28515625" customWidth="1"/>
    <col min="3" max="3" width="37.42578125" bestFit="1" customWidth="1"/>
    <col min="4" max="4" width="37.140625" customWidth="1"/>
  </cols>
  <sheetData>
    <row r="1" spans="1:9" ht="15.75" x14ac:dyDescent="0.25">
      <c r="A1" s="21" t="s">
        <v>0</v>
      </c>
      <c r="B1" s="2"/>
    </row>
    <row r="2" spans="1:9" ht="15.75" thickBot="1" x14ac:dyDescent="0.3"/>
    <row r="3" spans="1:9" ht="15.75" x14ac:dyDescent="0.25">
      <c r="A3" s="4" t="s">
        <v>1</v>
      </c>
      <c r="B3" s="5" t="s">
        <v>29</v>
      </c>
      <c r="C3" s="5"/>
      <c r="D3" s="6">
        <v>40000</v>
      </c>
      <c r="E3" s="7"/>
    </row>
    <row r="4" spans="1:9" ht="15.75" x14ac:dyDescent="0.25">
      <c r="A4" s="8"/>
      <c r="B4" s="1"/>
      <c r="C4" s="1"/>
      <c r="D4" s="9"/>
      <c r="E4" s="10"/>
    </row>
    <row r="5" spans="1:9" ht="15.75" x14ac:dyDescent="0.25">
      <c r="A5" s="8"/>
      <c r="B5" s="1" t="s">
        <v>42</v>
      </c>
      <c r="C5" s="1" t="s">
        <v>2</v>
      </c>
      <c r="D5" s="9">
        <v>2959517</v>
      </c>
      <c r="E5" s="10"/>
    </row>
    <row r="6" spans="1:9" ht="15.75" x14ac:dyDescent="0.25">
      <c r="A6" s="8"/>
      <c r="B6" s="1" t="s">
        <v>42</v>
      </c>
      <c r="C6" s="1" t="s">
        <v>3</v>
      </c>
      <c r="D6" s="9">
        <v>1862565</v>
      </c>
      <c r="E6" s="10"/>
    </row>
    <row r="7" spans="1:9" ht="15.75" x14ac:dyDescent="0.25">
      <c r="A7" s="8"/>
      <c r="B7" s="1" t="s">
        <v>42</v>
      </c>
      <c r="C7" s="1" t="s">
        <v>4</v>
      </c>
      <c r="D7" s="9">
        <v>1573597</v>
      </c>
      <c r="E7" s="10"/>
    </row>
    <row r="8" spans="1:9" ht="15.75" x14ac:dyDescent="0.25">
      <c r="A8" s="8"/>
      <c r="B8" s="1"/>
      <c r="C8" s="1" t="s">
        <v>5</v>
      </c>
      <c r="D8" s="9">
        <f>SUM(D5:D7)</f>
        <v>6395679</v>
      </c>
      <c r="E8" s="10"/>
    </row>
    <row r="9" spans="1:9" ht="15.6" x14ac:dyDescent="0.3">
      <c r="A9" s="8"/>
      <c r="B9" s="1"/>
      <c r="C9" s="1"/>
      <c r="D9" s="1"/>
      <c r="E9" s="10"/>
    </row>
    <row r="10" spans="1:9" ht="15.75" x14ac:dyDescent="0.25">
      <c r="A10" s="8"/>
      <c r="B10" s="1" t="s">
        <v>43</v>
      </c>
      <c r="C10" s="1" t="s">
        <v>32</v>
      </c>
      <c r="D10" s="9">
        <f>SUM(D11:D15)</f>
        <v>1646039</v>
      </c>
      <c r="E10" s="10"/>
    </row>
    <row r="11" spans="1:9" ht="15.75" x14ac:dyDescent="0.25">
      <c r="A11" s="8"/>
      <c r="C11" s="1" t="s">
        <v>33</v>
      </c>
      <c r="D11" s="9">
        <v>1079685</v>
      </c>
      <c r="E11" s="11"/>
      <c r="I11" s="3"/>
    </row>
    <row r="12" spans="1:9" ht="15.75" x14ac:dyDescent="0.25">
      <c r="A12" s="8"/>
      <c r="B12" s="1"/>
      <c r="C12" s="1" t="s">
        <v>34</v>
      </c>
      <c r="D12" s="9">
        <v>363770</v>
      </c>
      <c r="E12" s="11"/>
    </row>
    <row r="13" spans="1:9" ht="15.75" x14ac:dyDescent="0.25">
      <c r="A13" s="8"/>
      <c r="B13" s="1"/>
      <c r="C13" s="1" t="s">
        <v>35</v>
      </c>
      <c r="D13" s="9">
        <v>198902</v>
      </c>
      <c r="E13" s="11"/>
    </row>
    <row r="14" spans="1:9" ht="15.75" x14ac:dyDescent="0.25">
      <c r="A14" s="8"/>
      <c r="B14" s="1"/>
      <c r="C14" s="1" t="s">
        <v>36</v>
      </c>
      <c r="D14" s="9">
        <v>993</v>
      </c>
      <c r="E14" s="11"/>
    </row>
    <row r="15" spans="1:9" ht="15.75" x14ac:dyDescent="0.25">
      <c r="A15" s="8"/>
      <c r="B15" s="1"/>
      <c r="C15" s="1" t="s">
        <v>37</v>
      </c>
      <c r="D15" s="9">
        <v>2689</v>
      </c>
      <c r="E15" s="11"/>
    </row>
    <row r="16" spans="1:9" ht="16.149999999999999" thickBot="1" x14ac:dyDescent="0.35">
      <c r="A16" s="14"/>
      <c r="B16" s="1"/>
      <c r="C16" s="1"/>
      <c r="D16" s="9"/>
      <c r="E16" s="10"/>
    </row>
    <row r="17" spans="1:11" ht="16.149999999999999" thickBot="1" x14ac:dyDescent="0.35">
      <c r="A17" s="22"/>
      <c r="B17" s="23"/>
      <c r="C17" s="23"/>
      <c r="D17" s="23"/>
      <c r="E17" s="24"/>
    </row>
    <row r="18" spans="1:11" ht="15.6" x14ac:dyDescent="0.3">
      <c r="A18" s="4" t="s">
        <v>7</v>
      </c>
      <c r="B18" s="5" t="s">
        <v>8</v>
      </c>
      <c r="C18" s="15" t="s">
        <v>6</v>
      </c>
      <c r="D18" s="6">
        <v>3</v>
      </c>
      <c r="E18" s="7"/>
    </row>
    <row r="19" spans="1:11" ht="15.75" x14ac:dyDescent="0.25">
      <c r="A19" s="14"/>
      <c r="B19" s="1"/>
      <c r="C19" s="1"/>
      <c r="D19" s="9"/>
      <c r="E19" s="10"/>
    </row>
    <row r="20" spans="1:11" ht="15.75" x14ac:dyDescent="0.25">
      <c r="A20" s="14"/>
      <c r="B20" s="16" t="s">
        <v>9</v>
      </c>
      <c r="C20" s="1" t="s">
        <v>6</v>
      </c>
      <c r="D20" s="9">
        <v>13</v>
      </c>
      <c r="E20" s="10"/>
    </row>
    <row r="21" spans="1:11" ht="15.75" x14ac:dyDescent="0.25">
      <c r="A21" s="14"/>
      <c r="B21" s="1"/>
      <c r="C21" s="1"/>
      <c r="D21" s="9"/>
      <c r="E21" s="10"/>
    </row>
    <row r="22" spans="1:11" ht="15.75" x14ac:dyDescent="0.25">
      <c r="A22" s="14"/>
      <c r="B22" s="1" t="s">
        <v>44</v>
      </c>
      <c r="C22" s="1" t="s">
        <v>10</v>
      </c>
      <c r="D22" s="1">
        <v>326</v>
      </c>
      <c r="E22" s="10"/>
    </row>
    <row r="23" spans="1:11" ht="15.75" x14ac:dyDescent="0.25">
      <c r="A23" s="14"/>
      <c r="B23" s="1"/>
      <c r="C23" s="1" t="s">
        <v>11</v>
      </c>
      <c r="D23" s="9">
        <v>213</v>
      </c>
      <c r="E23" s="10"/>
    </row>
    <row r="24" spans="1:11" ht="15.75" x14ac:dyDescent="0.25">
      <c r="A24" s="14"/>
      <c r="B24" s="1"/>
      <c r="C24" s="1" t="s">
        <v>12</v>
      </c>
      <c r="D24" s="1">
        <v>338</v>
      </c>
      <c r="E24" s="10"/>
    </row>
    <row r="25" spans="1:11" ht="16.5" thickBot="1" x14ac:dyDescent="0.3">
      <c r="A25" s="12"/>
      <c r="B25" s="13"/>
      <c r="C25" s="17" t="s">
        <v>6</v>
      </c>
      <c r="D25" s="18">
        <f>SUM(D22:D24)</f>
        <v>877</v>
      </c>
      <c r="E25" s="19"/>
    </row>
    <row r="26" spans="1:11" ht="16.5" thickBot="1" x14ac:dyDescent="0.3">
      <c r="A26" s="14"/>
      <c r="B26" s="1"/>
      <c r="C26" s="1"/>
      <c r="D26" s="1"/>
      <c r="E26" s="10"/>
      <c r="K26" s="3"/>
    </row>
    <row r="27" spans="1:11" ht="15.75" x14ac:dyDescent="0.25">
      <c r="A27" s="4" t="s">
        <v>13</v>
      </c>
      <c r="B27" s="5" t="s">
        <v>14</v>
      </c>
      <c r="C27" s="15" t="s">
        <v>15</v>
      </c>
      <c r="D27" s="15">
        <v>156</v>
      </c>
      <c r="E27" s="7"/>
      <c r="K27" s="3"/>
    </row>
    <row r="28" spans="1:11" ht="15.75" x14ac:dyDescent="0.25">
      <c r="A28" s="14"/>
      <c r="B28" s="1"/>
      <c r="C28" s="1"/>
      <c r="D28" s="1"/>
      <c r="E28" s="10"/>
    </row>
    <row r="29" spans="1:11" ht="15.75" x14ac:dyDescent="0.25">
      <c r="A29" s="14"/>
      <c r="B29" s="16" t="s">
        <v>16</v>
      </c>
      <c r="C29" s="1" t="s">
        <v>15</v>
      </c>
      <c r="D29" s="1">
        <f>D30+D31</f>
        <v>17</v>
      </c>
      <c r="E29" s="10"/>
    </row>
    <row r="30" spans="1:11" ht="15.75" x14ac:dyDescent="0.25">
      <c r="A30" s="14"/>
      <c r="B30" s="1"/>
      <c r="C30" s="1" t="s">
        <v>17</v>
      </c>
      <c r="D30" s="1">
        <v>7</v>
      </c>
      <c r="E30" s="10"/>
    </row>
    <row r="31" spans="1:11" ht="15.75" x14ac:dyDescent="0.25">
      <c r="A31" s="14"/>
      <c r="B31" s="1"/>
      <c r="C31" s="1" t="s">
        <v>18</v>
      </c>
      <c r="D31" s="1">
        <v>10</v>
      </c>
      <c r="E31" s="10"/>
    </row>
    <row r="32" spans="1:11" ht="15.75" x14ac:dyDescent="0.25">
      <c r="A32" s="14"/>
      <c r="B32" s="1"/>
      <c r="C32" s="1"/>
      <c r="D32" s="1"/>
      <c r="E32" s="10"/>
    </row>
    <row r="33" spans="1:5" ht="30.75" x14ac:dyDescent="0.25">
      <c r="A33" s="14"/>
      <c r="B33" s="16" t="s">
        <v>40</v>
      </c>
      <c r="C33" s="1" t="s">
        <v>30</v>
      </c>
      <c r="D33" s="9">
        <f>D34+D35</f>
        <v>8897</v>
      </c>
      <c r="E33" s="10"/>
    </row>
    <row r="34" spans="1:5" ht="15.75" x14ac:dyDescent="0.25">
      <c r="A34" s="14"/>
      <c r="B34" s="1"/>
      <c r="C34" s="1" t="s">
        <v>17</v>
      </c>
      <c r="D34" s="9">
        <v>4885</v>
      </c>
      <c r="E34" s="10"/>
    </row>
    <row r="35" spans="1:5" ht="16.5" thickBot="1" x14ac:dyDescent="0.3">
      <c r="A35" s="12"/>
      <c r="B35" s="13"/>
      <c r="C35" s="17" t="s">
        <v>18</v>
      </c>
      <c r="D35" s="18">
        <v>4012</v>
      </c>
      <c r="E35" s="19"/>
    </row>
    <row r="36" spans="1:5" ht="16.5" thickBot="1" x14ac:dyDescent="0.3">
      <c r="A36" s="14"/>
      <c r="B36" s="1"/>
      <c r="C36" s="1"/>
      <c r="D36" s="1"/>
      <c r="E36" s="10"/>
    </row>
    <row r="37" spans="1:5" ht="45.75" x14ac:dyDescent="0.25">
      <c r="A37" s="20" t="s">
        <v>39</v>
      </c>
      <c r="B37" s="5" t="s">
        <v>41</v>
      </c>
      <c r="C37" s="15" t="s">
        <v>5</v>
      </c>
      <c r="D37" s="6">
        <v>21571</v>
      </c>
      <c r="E37" s="7"/>
    </row>
    <row r="38" spans="1:5" ht="15.75" x14ac:dyDescent="0.25">
      <c r="A38" s="14"/>
      <c r="B38" s="1"/>
      <c r="C38" s="1" t="s">
        <v>17</v>
      </c>
      <c r="D38" s="9">
        <v>16533</v>
      </c>
      <c r="E38" s="10"/>
    </row>
    <row r="39" spans="1:5" ht="15.75" x14ac:dyDescent="0.25">
      <c r="A39" s="14"/>
      <c r="B39" s="1"/>
      <c r="C39" s="1" t="s">
        <v>18</v>
      </c>
      <c r="D39" s="9">
        <f>D37-D38</f>
        <v>5038</v>
      </c>
      <c r="E39" s="10"/>
    </row>
    <row r="40" spans="1:5" ht="15.75" x14ac:dyDescent="0.25">
      <c r="A40" s="14"/>
      <c r="B40" s="1"/>
      <c r="C40" s="1"/>
      <c r="D40" s="1"/>
      <c r="E40" s="10"/>
    </row>
    <row r="41" spans="1:5" ht="15.75" x14ac:dyDescent="0.25">
      <c r="A41" s="14"/>
      <c r="B41" s="1"/>
      <c r="C41" s="1"/>
      <c r="D41" s="1"/>
      <c r="E41" s="10"/>
    </row>
    <row r="42" spans="1:5" ht="45.75" x14ac:dyDescent="0.25">
      <c r="A42" s="14"/>
      <c r="B42" s="16" t="s">
        <v>45</v>
      </c>
      <c r="C42" s="1" t="s">
        <v>6</v>
      </c>
      <c r="D42" s="9">
        <v>65552</v>
      </c>
      <c r="E42" s="10"/>
    </row>
    <row r="43" spans="1:5" ht="15.75" x14ac:dyDescent="0.25">
      <c r="A43" s="14"/>
      <c r="B43" s="1"/>
      <c r="C43" s="1" t="s">
        <v>17</v>
      </c>
      <c r="D43" s="9">
        <v>46042</v>
      </c>
      <c r="E43" s="10"/>
    </row>
    <row r="44" spans="1:5" ht="16.5" thickBot="1" x14ac:dyDescent="0.3">
      <c r="A44" s="12"/>
      <c r="B44" s="13"/>
      <c r="C44" s="17" t="s">
        <v>18</v>
      </c>
      <c r="D44" s="18">
        <f>SUM(D42-D43)</f>
        <v>19510</v>
      </c>
      <c r="E44" s="19"/>
    </row>
    <row r="45" spans="1:5" ht="16.5" thickBot="1" x14ac:dyDescent="0.3">
      <c r="A45" s="14"/>
      <c r="B45" s="1"/>
      <c r="C45" s="1"/>
      <c r="D45" s="1"/>
      <c r="E45" s="10"/>
    </row>
    <row r="46" spans="1:5" ht="47.25" x14ac:dyDescent="0.25">
      <c r="A46" s="4" t="s">
        <v>38</v>
      </c>
      <c r="B46" s="5" t="s">
        <v>46</v>
      </c>
      <c r="C46" s="15" t="s">
        <v>11</v>
      </c>
      <c r="D46" s="15"/>
      <c r="E46" s="7"/>
    </row>
    <row r="47" spans="1:5" ht="15.75" x14ac:dyDescent="0.25">
      <c r="A47" s="14"/>
      <c r="B47" s="1"/>
      <c r="C47" s="1" t="s">
        <v>19</v>
      </c>
      <c r="D47" s="1">
        <v>312</v>
      </c>
      <c r="E47" s="10"/>
    </row>
    <row r="48" spans="1:5" ht="15.75" x14ac:dyDescent="0.25">
      <c r="A48" s="14"/>
      <c r="B48" s="1"/>
      <c r="C48" s="1" t="s">
        <v>20</v>
      </c>
      <c r="D48" s="1">
        <v>182</v>
      </c>
      <c r="E48" s="10"/>
    </row>
    <row r="49" spans="1:5" ht="15.75" x14ac:dyDescent="0.25">
      <c r="A49" s="14"/>
      <c r="B49" s="1"/>
      <c r="C49" s="1"/>
      <c r="D49" s="1"/>
      <c r="E49" s="10"/>
    </row>
    <row r="50" spans="1:5" ht="15.75" x14ac:dyDescent="0.25">
      <c r="A50" s="14"/>
      <c r="B50" s="1"/>
      <c r="C50" s="1" t="s">
        <v>10</v>
      </c>
      <c r="D50" s="1"/>
      <c r="E50" s="10"/>
    </row>
    <row r="51" spans="1:5" ht="15.75" x14ac:dyDescent="0.25">
      <c r="A51" s="14"/>
      <c r="B51" s="1"/>
      <c r="C51" s="1" t="s">
        <v>19</v>
      </c>
      <c r="D51" s="1">
        <v>393</v>
      </c>
      <c r="E51" s="10"/>
    </row>
    <row r="52" spans="1:5" ht="15.75" x14ac:dyDescent="0.25">
      <c r="A52" s="14"/>
      <c r="B52" s="1"/>
      <c r="C52" s="1" t="s">
        <v>20</v>
      </c>
      <c r="D52" s="1">
        <v>161</v>
      </c>
      <c r="E52" s="10"/>
    </row>
    <row r="53" spans="1:5" ht="15.75" x14ac:dyDescent="0.25">
      <c r="A53" s="14"/>
      <c r="B53" s="1"/>
      <c r="C53" s="1"/>
      <c r="D53" s="1"/>
      <c r="E53" s="10"/>
    </row>
    <row r="54" spans="1:5" ht="15.75" x14ac:dyDescent="0.25">
      <c r="A54" s="14"/>
      <c r="B54" s="1"/>
      <c r="C54" s="1" t="s">
        <v>12</v>
      </c>
      <c r="D54" s="1"/>
      <c r="E54" s="10"/>
    </row>
    <row r="55" spans="1:5" ht="15.75" x14ac:dyDescent="0.25">
      <c r="A55" s="14"/>
      <c r="B55" s="1"/>
      <c r="C55" s="1" t="s">
        <v>19</v>
      </c>
      <c r="D55" s="1">
        <v>224</v>
      </c>
      <c r="E55" s="10"/>
    </row>
    <row r="56" spans="1:5" ht="15.75" x14ac:dyDescent="0.25">
      <c r="A56" s="14"/>
      <c r="B56" s="1"/>
      <c r="C56" s="1" t="s">
        <v>20</v>
      </c>
      <c r="D56" s="1">
        <v>71</v>
      </c>
      <c r="E56" s="10"/>
    </row>
    <row r="57" spans="1:5" ht="15.75" x14ac:dyDescent="0.25">
      <c r="A57" s="14"/>
      <c r="B57" s="1"/>
      <c r="C57" s="1"/>
      <c r="D57" s="1"/>
      <c r="E57" s="10"/>
    </row>
    <row r="58" spans="1:5" ht="15.75" x14ac:dyDescent="0.25">
      <c r="A58" s="14"/>
      <c r="B58" s="1"/>
      <c r="C58" s="1" t="s">
        <v>21</v>
      </c>
      <c r="D58" s="1">
        <v>172</v>
      </c>
      <c r="E58" s="10"/>
    </row>
    <row r="59" spans="1:5" ht="15.75" x14ac:dyDescent="0.25">
      <c r="A59" s="14"/>
      <c r="B59" s="1"/>
      <c r="C59" s="1"/>
      <c r="D59" s="1"/>
      <c r="E59" s="10"/>
    </row>
    <row r="60" spans="1:5" ht="15.75" x14ac:dyDescent="0.25">
      <c r="A60" s="14"/>
      <c r="B60" s="1"/>
      <c r="C60" s="1" t="s">
        <v>6</v>
      </c>
      <c r="D60" s="9">
        <v>1388</v>
      </c>
      <c r="E60" s="10"/>
    </row>
    <row r="61" spans="1:5" ht="15.75" x14ac:dyDescent="0.25">
      <c r="A61" s="14"/>
      <c r="B61" s="1"/>
      <c r="C61" s="1" t="s">
        <v>17</v>
      </c>
      <c r="D61" s="1">
        <v>690</v>
      </c>
      <c r="E61" s="10"/>
    </row>
    <row r="62" spans="1:5" ht="16.5" thickBot="1" x14ac:dyDescent="0.3">
      <c r="A62" s="12"/>
      <c r="B62" s="13"/>
      <c r="C62" s="17" t="s">
        <v>18</v>
      </c>
      <c r="D62" s="18">
        <v>698</v>
      </c>
      <c r="E62" s="19"/>
    </row>
    <row r="63" spans="1:5" ht="16.5" thickBot="1" x14ac:dyDescent="0.3">
      <c r="A63" s="14"/>
      <c r="B63" s="1"/>
      <c r="C63" s="1"/>
      <c r="D63" s="1"/>
      <c r="E63" s="10"/>
    </row>
    <row r="64" spans="1:5" ht="15.75" x14ac:dyDescent="0.25">
      <c r="A64" s="4" t="s">
        <v>22</v>
      </c>
      <c r="B64" s="5" t="s">
        <v>47</v>
      </c>
      <c r="C64" s="15" t="s">
        <v>23</v>
      </c>
      <c r="D64" s="15">
        <v>783</v>
      </c>
      <c r="E64" s="7"/>
    </row>
    <row r="65" spans="1:5" ht="15.75" x14ac:dyDescent="0.25">
      <c r="A65" s="14"/>
      <c r="B65" s="1"/>
      <c r="C65" s="1" t="s">
        <v>24</v>
      </c>
      <c r="D65" s="1">
        <v>663</v>
      </c>
      <c r="E65" s="10"/>
    </row>
    <row r="66" spans="1:5" ht="15.75" x14ac:dyDescent="0.25">
      <c r="A66" s="14"/>
      <c r="B66" s="1"/>
      <c r="C66" s="1" t="s">
        <v>25</v>
      </c>
      <c r="D66" s="1">
        <v>429</v>
      </c>
      <c r="E66" s="10"/>
    </row>
    <row r="67" spans="1:5" ht="15.75" x14ac:dyDescent="0.25">
      <c r="A67" s="14"/>
      <c r="B67" s="1"/>
      <c r="C67" s="1" t="s">
        <v>6</v>
      </c>
      <c r="D67" s="9">
        <f>SUM(D64:D66)</f>
        <v>1875</v>
      </c>
      <c r="E67" s="10"/>
    </row>
    <row r="68" spans="1:5" ht="15.75" x14ac:dyDescent="0.25">
      <c r="A68" s="14"/>
      <c r="B68" s="1"/>
      <c r="C68" s="1"/>
      <c r="D68" s="1"/>
      <c r="E68" s="10"/>
    </row>
    <row r="69" spans="1:5" ht="15.75" x14ac:dyDescent="0.25">
      <c r="A69" s="14"/>
      <c r="B69" s="16" t="s">
        <v>26</v>
      </c>
      <c r="C69" s="1" t="s">
        <v>27</v>
      </c>
      <c r="D69" s="1">
        <v>705</v>
      </c>
      <c r="E69" s="10"/>
    </row>
    <row r="70" spans="1:5" ht="15.75" x14ac:dyDescent="0.25">
      <c r="A70" s="14"/>
      <c r="B70" s="1"/>
      <c r="C70" s="1" t="s">
        <v>24</v>
      </c>
      <c r="D70" s="1">
        <v>19</v>
      </c>
      <c r="E70" s="10"/>
    </row>
    <row r="71" spans="1:5" ht="15.75" x14ac:dyDescent="0.25">
      <c r="A71" s="14"/>
      <c r="B71" s="1"/>
      <c r="C71" s="1" t="s">
        <v>25</v>
      </c>
      <c r="D71" s="1">
        <v>36</v>
      </c>
      <c r="E71" s="10"/>
    </row>
    <row r="72" spans="1:5" ht="15.75" x14ac:dyDescent="0.25">
      <c r="A72" s="14"/>
      <c r="B72" s="1"/>
      <c r="C72" s="1" t="s">
        <v>6</v>
      </c>
      <c r="D72" s="1">
        <f>SUM(D69:D71)</f>
        <v>760</v>
      </c>
      <c r="E72" s="10"/>
    </row>
    <row r="73" spans="1:5" ht="15.75" x14ac:dyDescent="0.25">
      <c r="A73" s="14"/>
      <c r="B73" s="1"/>
      <c r="C73" s="1"/>
      <c r="D73" s="1"/>
      <c r="E73" s="10"/>
    </row>
    <row r="74" spans="1:5" ht="16.5" thickBot="1" x14ac:dyDescent="0.3">
      <c r="A74" s="12"/>
      <c r="B74" s="13" t="s">
        <v>28</v>
      </c>
      <c r="C74" s="17" t="s">
        <v>6</v>
      </c>
      <c r="D74" s="18">
        <f>D67+D72</f>
        <v>2635</v>
      </c>
      <c r="E74" s="19"/>
    </row>
    <row r="80" spans="1:5" x14ac:dyDescent="0.25">
      <c r="A80" t="s">
        <v>31</v>
      </c>
    </row>
  </sheetData>
  <pageMargins left="0.7" right="0.7" top="0.78740157499999996" bottom="0.78740157499999996" header="0.3" footer="0.3"/>
  <pageSetup paperSize="9" scale="5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Kohrn, Ilona</dc:creator>
  <cp:lastModifiedBy>Petersen, Jörg</cp:lastModifiedBy>
  <cp:lastPrinted>2017-09-11T13:48:25Z</cp:lastPrinted>
  <dcterms:created xsi:type="dcterms:W3CDTF">2017-08-24T12:37:44Z</dcterms:created>
  <dcterms:modified xsi:type="dcterms:W3CDTF">2025-11-11T14:44:41Z</dcterms:modified>
</cp:coreProperties>
</file>