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23256" windowHeight="12720" activeTab="1"/>
  </bookViews>
  <sheets>
    <sheet name="Diagramm" sheetId="4" r:id="rId1"/>
    <sheet name="Tabelle" sheetId="1" r:id="rId2"/>
  </sheets>
  <calcPr calcId="145621"/>
</workbook>
</file>

<file path=xl/calcChain.xml><?xml version="1.0" encoding="utf-8"?>
<calcChain xmlns="http://schemas.openxmlformats.org/spreadsheetml/2006/main">
  <c r="G21" i="1" l="1"/>
  <c r="F21" i="1"/>
  <c r="G20" i="1" l="1"/>
  <c r="F20" i="1"/>
  <c r="E17" i="1" l="1"/>
  <c r="E18" i="1" l="1"/>
  <c r="F19" i="1" l="1"/>
  <c r="G19" i="1"/>
  <c r="F18" i="1"/>
  <c r="G18" i="1"/>
  <c r="E16" i="1" l="1"/>
  <c r="E15" i="1"/>
  <c r="E4" i="1"/>
  <c r="E5" i="1"/>
  <c r="E6" i="1"/>
  <c r="E7" i="1"/>
  <c r="E8" i="1"/>
  <c r="E9" i="1"/>
  <c r="E10" i="1"/>
  <c r="E11" i="1"/>
  <c r="E12" i="1"/>
  <c r="E13" i="1"/>
  <c r="E14" i="1"/>
  <c r="F11" i="1" l="1"/>
  <c r="F7" i="1"/>
  <c r="F15" i="1"/>
  <c r="F13" i="1"/>
  <c r="F9" i="1"/>
  <c r="F5" i="1"/>
  <c r="F12" i="1"/>
  <c r="F8" i="1"/>
  <c r="G15" i="1"/>
  <c r="F14" i="1"/>
  <c r="F10" i="1"/>
  <c r="F6" i="1"/>
  <c r="F16" i="1"/>
  <c r="F17" i="1"/>
  <c r="G17" i="1"/>
  <c r="G16" i="1"/>
  <c r="G13" i="1"/>
  <c r="G11" i="1"/>
  <c r="G8" i="1"/>
  <c r="G7" i="1"/>
  <c r="G5" i="1"/>
  <c r="G6" i="1"/>
  <c r="G9" i="1"/>
  <c r="G10" i="1"/>
  <c r="G12" i="1"/>
  <c r="G14" i="1"/>
</calcChain>
</file>

<file path=xl/sharedStrings.xml><?xml version="1.0" encoding="utf-8"?>
<sst xmlns="http://schemas.openxmlformats.org/spreadsheetml/2006/main" count="10" uniqueCount="10">
  <si>
    <t>Gemeindeglieder</t>
  </si>
  <si>
    <t>Kalenderjahr</t>
  </si>
  <si>
    <t>Rückgang gegenüber dem Vorjahr in %</t>
  </si>
  <si>
    <t>Gemeindeglieder Nordelbien</t>
  </si>
  <si>
    <t>Gemeindeglieder Mecklenburg</t>
  </si>
  <si>
    <t>Gemeindeglieder Pommern</t>
  </si>
  <si>
    <t>Gemeindeglieder Nordkirche</t>
  </si>
  <si>
    <t>Die Gemeindegliederzahlen geben bis 2006 für das ehemalige Nordelbien den Stand vom 1. September</t>
  </si>
  <si>
    <t>eines jeden Jahres wieder, ab 2007 - wie für Mecklenburg und Pommern schon vorher - den Stand vom 31. Dezember</t>
  </si>
  <si>
    <t>Rückgang gegenüber dem Vorjahr absolut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</si>
</sst>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2" fillId="0" borderId="1" xfId="0" applyNumberFormat="1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Border="1"/>
    <xf numFmtId="0" fontId="3" fillId="0" borderId="2" xfId="0" applyFont="1" applyBorder="1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0" fontId="2" fillId="0" borderId="6" xfId="0" applyNumberFormat="1" applyFont="1" applyFill="1" applyBorder="1" applyAlignment="1">
      <alignment horizontal="center"/>
    </xf>
    <xf numFmtId="3" fontId="2" fillId="0" borderId="7" xfId="0" applyNumberFormat="1" applyFont="1" applyBorder="1"/>
    <xf numFmtId="3" fontId="5" fillId="0" borderId="1" xfId="0" applyNumberFormat="1" applyFont="1" applyBorder="1"/>
    <xf numFmtId="0" fontId="0" fillId="0" borderId="1" xfId="0" applyBorder="1"/>
    <xf numFmtId="0" fontId="2" fillId="0" borderId="8" xfId="0" applyFont="1" applyFill="1" applyBorder="1" applyAlignment="1">
      <alignment horizontal="center"/>
    </xf>
    <xf numFmtId="0" fontId="0" fillId="0" borderId="9" xfId="0" applyBorder="1"/>
    <xf numFmtId="3" fontId="5" fillId="0" borderId="9" xfId="0" applyNumberFormat="1" applyFont="1" applyBorder="1"/>
    <xf numFmtId="10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Gemeindeglieder in der Nordkirche (2000 - 2017)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133952314287116E-2"/>
          <c:y val="8.6835077519637913E-2"/>
          <c:w val="0.89391131922836709"/>
          <c:h val="0.8580935548776184"/>
        </c:manualLayout>
      </c:layout>
      <c:lineChart>
        <c:grouping val="standard"/>
        <c:varyColors val="0"/>
        <c:ser>
          <c:idx val="1"/>
          <c:order val="0"/>
          <c:tx>
            <c:strRef>
              <c:f>Tabelle!$E$3</c:f>
              <c:strCache>
                <c:ptCount val="1"/>
                <c:pt idx="0">
                  <c:v>Gemeindeglieder Nordkirche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0"/>
              <c:layout>
                <c:manualLayout>
                  <c:x val="2.7393309798813396E-3"/>
                  <c:y val="-2.1139298321772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696654899406698E-3"/>
                  <c:y val="-1.6911438657418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784767637328108E-7"/>
                  <c:y val="-1.2683578993063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696654899406698E-3"/>
                  <c:y val="-1.4797675276408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1.268374544423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3696654899406698E-3"/>
                  <c:y val="-1.056964916088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696654899406698E-3"/>
                  <c:y val="-8.4557193287090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1.056964916088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1.056964916088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1.056964916088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1.056964916088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1.2683578993063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3696654899406698E-3"/>
                  <c:y val="-1.056964916088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1.056964916088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6.341789496531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-6.341789496531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1.056964916088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"/>
                  <c:y val="2.1139298321772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Tabelle!$A$4:$A$21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Tabelle!$E$4:$E$21</c:f>
              <c:numCache>
                <c:formatCode>#,##0</c:formatCode>
                <c:ptCount val="18"/>
                <c:pt idx="0">
                  <c:v>2605966</c:v>
                </c:pt>
                <c:pt idx="1">
                  <c:v>2585518</c:v>
                </c:pt>
                <c:pt idx="2">
                  <c:v>2555131</c:v>
                </c:pt>
                <c:pt idx="3">
                  <c:v>2508709</c:v>
                </c:pt>
                <c:pt idx="4">
                  <c:v>2472303</c:v>
                </c:pt>
                <c:pt idx="5">
                  <c:v>2444586</c:v>
                </c:pt>
                <c:pt idx="6">
                  <c:v>2421244</c:v>
                </c:pt>
                <c:pt idx="7">
                  <c:v>2391172</c:v>
                </c:pt>
                <c:pt idx="8">
                  <c:v>2362928</c:v>
                </c:pt>
                <c:pt idx="9">
                  <c:v>2326509</c:v>
                </c:pt>
                <c:pt idx="10">
                  <c:v>2290587</c:v>
                </c:pt>
                <c:pt idx="11">
                  <c:v>2257646</c:v>
                </c:pt>
                <c:pt idx="12">
                  <c:v>2231298</c:v>
                </c:pt>
                <c:pt idx="13">
                  <c:v>2193751</c:v>
                </c:pt>
                <c:pt idx="14">
                  <c:v>2146270</c:v>
                </c:pt>
                <c:pt idx="15">
                  <c:v>2103379</c:v>
                </c:pt>
                <c:pt idx="16">
                  <c:v>2063904</c:v>
                </c:pt>
                <c:pt idx="17">
                  <c:v>2027751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15264"/>
        <c:axId val="114316800"/>
      </c:lineChart>
      <c:catAx>
        <c:axId val="11431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316800"/>
        <c:crosses val="autoZero"/>
        <c:auto val="1"/>
        <c:lblAlgn val="ctr"/>
        <c:lblOffset val="100"/>
        <c:noMultiLvlLbl val="0"/>
      </c:catAx>
      <c:valAx>
        <c:axId val="114316800"/>
        <c:scaling>
          <c:orientation val="minMax"/>
          <c:max val="3000000"/>
          <c:min val="1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315264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2337" cy="6007768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>
      <selection activeCell="I20" sqref="I20"/>
    </sheetView>
  </sheetViews>
  <sheetFormatPr baseColWidth="10" defaultRowHeight="14.4" x14ac:dyDescent="0.3"/>
  <cols>
    <col min="1" max="1" width="15.109375" customWidth="1"/>
    <col min="2" max="4" width="20.6640625" hidden="1" customWidth="1"/>
    <col min="5" max="5" width="22.44140625" customWidth="1"/>
    <col min="6" max="6" width="25.33203125" customWidth="1"/>
    <col min="7" max="7" width="25.44140625" customWidth="1"/>
  </cols>
  <sheetData>
    <row r="1" spans="1:7" ht="18" x14ac:dyDescent="0.25">
      <c r="A1" s="20" t="s">
        <v>0</v>
      </c>
      <c r="B1" s="20"/>
      <c r="C1" s="20"/>
      <c r="D1" s="21"/>
      <c r="E1" s="21"/>
      <c r="F1" s="21"/>
      <c r="G1" s="21"/>
    </row>
    <row r="2" spans="1:7" ht="16.5" thickBot="1" x14ac:dyDescent="0.3">
      <c r="A2" s="4"/>
      <c r="B2" s="4"/>
      <c r="C2" s="4"/>
    </row>
    <row r="3" spans="1:7" ht="31.2" x14ac:dyDescent="0.3">
      <c r="A3" s="5" t="s">
        <v>1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9</v>
      </c>
      <c r="G3" s="7" t="s">
        <v>2</v>
      </c>
    </row>
    <row r="4" spans="1:7" ht="15.75" x14ac:dyDescent="0.25">
      <c r="A4" s="8">
        <v>2000</v>
      </c>
      <c r="B4" s="1">
        <v>2246715</v>
      </c>
      <c r="C4" s="1">
        <v>229968</v>
      </c>
      <c r="D4" s="1">
        <v>129283</v>
      </c>
      <c r="E4" s="1">
        <f t="shared" ref="E4:E14" si="0">B4+C4+D4</f>
        <v>2605966</v>
      </c>
      <c r="F4" s="12"/>
      <c r="G4" s="9"/>
    </row>
    <row r="5" spans="1:7" ht="15.75" x14ac:dyDescent="0.25">
      <c r="A5" s="8">
        <v>2001</v>
      </c>
      <c r="B5" s="1">
        <v>2233740</v>
      </c>
      <c r="C5" s="1">
        <v>225978</v>
      </c>
      <c r="D5" s="1">
        <v>125800</v>
      </c>
      <c r="E5" s="1">
        <f t="shared" si="0"/>
        <v>2585518</v>
      </c>
      <c r="F5" s="12">
        <f t="shared" ref="F5:F18" si="1">E5-E4</f>
        <v>-20448</v>
      </c>
      <c r="G5" s="9">
        <f t="shared" ref="G5:G14" si="2">(E5-E4)/E4</f>
        <v>-7.8466104316019473E-3</v>
      </c>
    </row>
    <row r="6" spans="1:7" ht="15.75" x14ac:dyDescent="0.25">
      <c r="A6" s="8">
        <v>2002</v>
      </c>
      <c r="B6" s="1">
        <v>2212722</v>
      </c>
      <c r="C6" s="1">
        <v>220109</v>
      </c>
      <c r="D6" s="1">
        <v>122300</v>
      </c>
      <c r="E6" s="1">
        <f t="shared" si="0"/>
        <v>2555131</v>
      </c>
      <c r="F6" s="12">
        <f t="shared" si="1"/>
        <v>-30387</v>
      </c>
      <c r="G6" s="9">
        <f t="shared" si="2"/>
        <v>-1.17527706246872E-2</v>
      </c>
    </row>
    <row r="7" spans="1:7" ht="15.75" x14ac:dyDescent="0.25">
      <c r="A7" s="8">
        <v>2003</v>
      </c>
      <c r="B7" s="1">
        <v>2175833</v>
      </c>
      <c r="C7" s="1">
        <v>216576</v>
      </c>
      <c r="D7" s="1">
        <v>116300</v>
      </c>
      <c r="E7" s="1">
        <f t="shared" si="0"/>
        <v>2508709</v>
      </c>
      <c r="F7" s="12">
        <f t="shared" si="1"/>
        <v>-46422</v>
      </c>
      <c r="G7" s="9">
        <f t="shared" si="2"/>
        <v>-1.8168148717228196E-2</v>
      </c>
    </row>
    <row r="8" spans="1:7" ht="15.75" x14ac:dyDescent="0.25">
      <c r="A8" s="8">
        <v>2004</v>
      </c>
      <c r="B8" s="1">
        <v>2151450</v>
      </c>
      <c r="C8" s="1">
        <v>214266</v>
      </c>
      <c r="D8" s="1">
        <v>106587</v>
      </c>
      <c r="E8" s="1">
        <f t="shared" si="0"/>
        <v>2472303</v>
      </c>
      <c r="F8" s="12">
        <f t="shared" si="1"/>
        <v>-36406</v>
      </c>
      <c r="G8" s="9">
        <f t="shared" si="2"/>
        <v>-1.4511846531423135E-2</v>
      </c>
    </row>
    <row r="9" spans="1:7" ht="15.75" x14ac:dyDescent="0.25">
      <c r="A9" s="8">
        <v>2005</v>
      </c>
      <c r="B9" s="1">
        <v>2129100</v>
      </c>
      <c r="C9" s="1">
        <v>211728</v>
      </c>
      <c r="D9" s="1">
        <v>103758</v>
      </c>
      <c r="E9" s="1">
        <f t="shared" si="0"/>
        <v>2444586</v>
      </c>
      <c r="F9" s="12">
        <f t="shared" si="1"/>
        <v>-27717</v>
      </c>
      <c r="G9" s="9">
        <f t="shared" si="2"/>
        <v>-1.1211004476393064E-2</v>
      </c>
    </row>
    <row r="10" spans="1:7" ht="15.75" x14ac:dyDescent="0.25">
      <c r="A10" s="8">
        <v>2006</v>
      </c>
      <c r="B10" s="1">
        <v>2109960</v>
      </c>
      <c r="C10" s="1">
        <v>208532</v>
      </c>
      <c r="D10" s="1">
        <v>102752</v>
      </c>
      <c r="E10" s="1">
        <f t="shared" si="0"/>
        <v>2421244</v>
      </c>
      <c r="F10" s="12">
        <f t="shared" si="1"/>
        <v>-23342</v>
      </c>
      <c r="G10" s="9">
        <f t="shared" si="2"/>
        <v>-9.5484470581112708E-3</v>
      </c>
    </row>
    <row r="11" spans="1:7" ht="15.75" x14ac:dyDescent="0.25">
      <c r="A11" s="8">
        <v>2007</v>
      </c>
      <c r="B11" s="1">
        <v>2085964</v>
      </c>
      <c r="C11" s="1">
        <v>204823</v>
      </c>
      <c r="D11" s="1">
        <v>100385</v>
      </c>
      <c r="E11" s="1">
        <f t="shared" si="0"/>
        <v>2391172</v>
      </c>
      <c r="F11" s="12">
        <f t="shared" si="1"/>
        <v>-30072</v>
      </c>
      <c r="G11" s="9">
        <f t="shared" si="2"/>
        <v>-1.2420061753379667E-2</v>
      </c>
    </row>
    <row r="12" spans="1:7" ht="15.75" x14ac:dyDescent="0.25">
      <c r="A12" s="8">
        <v>2008</v>
      </c>
      <c r="B12" s="1">
        <v>2063690</v>
      </c>
      <c r="C12" s="1">
        <v>200905</v>
      </c>
      <c r="D12" s="1">
        <v>98333</v>
      </c>
      <c r="E12" s="1">
        <f t="shared" si="0"/>
        <v>2362928</v>
      </c>
      <c r="F12" s="12">
        <f t="shared" si="1"/>
        <v>-28244</v>
      </c>
      <c r="G12" s="9">
        <f t="shared" si="2"/>
        <v>-1.1811781001115771E-2</v>
      </c>
    </row>
    <row r="13" spans="1:7" ht="15.75" x14ac:dyDescent="0.25">
      <c r="A13" s="8">
        <v>2009</v>
      </c>
      <c r="B13" s="1">
        <v>2033879</v>
      </c>
      <c r="C13" s="1">
        <v>196272</v>
      </c>
      <c r="D13" s="1">
        <v>96358</v>
      </c>
      <c r="E13" s="1">
        <f t="shared" si="0"/>
        <v>2326509</v>
      </c>
      <c r="F13" s="12">
        <f t="shared" si="1"/>
        <v>-36419</v>
      </c>
      <c r="G13" s="9">
        <f t="shared" si="2"/>
        <v>-1.5412657516437233E-2</v>
      </c>
    </row>
    <row r="14" spans="1:7" ht="15.75" x14ac:dyDescent="0.25">
      <c r="A14" s="8">
        <v>2010</v>
      </c>
      <c r="B14" s="1">
        <v>2003550</v>
      </c>
      <c r="C14" s="1">
        <v>192918</v>
      </c>
      <c r="D14" s="1">
        <v>94119</v>
      </c>
      <c r="E14" s="1">
        <f t="shared" si="0"/>
        <v>2290587</v>
      </c>
      <c r="F14" s="12">
        <f t="shared" si="1"/>
        <v>-35922</v>
      </c>
      <c r="G14" s="9">
        <f t="shared" si="2"/>
        <v>-1.5440301327009695E-2</v>
      </c>
    </row>
    <row r="15" spans="1:7" ht="15.75" x14ac:dyDescent="0.25">
      <c r="A15" s="8">
        <v>2011</v>
      </c>
      <c r="B15" s="1">
        <v>1975437</v>
      </c>
      <c r="C15" s="1">
        <v>189943</v>
      </c>
      <c r="D15" s="1">
        <v>92266</v>
      </c>
      <c r="E15" s="1">
        <f>B15+C15+D15</f>
        <v>2257646</v>
      </c>
      <c r="F15" s="12">
        <f t="shared" si="1"/>
        <v>-32941</v>
      </c>
      <c r="G15" s="9">
        <f t="shared" ref="G15:G19" si="3">(E15-E14)/E14</f>
        <v>-1.4381029840822462E-2</v>
      </c>
    </row>
    <row r="16" spans="1:7" ht="15.75" x14ac:dyDescent="0.25">
      <c r="A16" s="8">
        <v>2012</v>
      </c>
      <c r="B16" s="1">
        <v>1954631</v>
      </c>
      <c r="C16" s="1">
        <v>186659</v>
      </c>
      <c r="D16" s="1">
        <v>90008</v>
      </c>
      <c r="E16" s="1">
        <f>B16+C16+D16</f>
        <v>2231298</v>
      </c>
      <c r="F16" s="12">
        <f t="shared" si="1"/>
        <v>-26348</v>
      </c>
      <c r="G16" s="9">
        <f t="shared" si="3"/>
        <v>-1.1670563055501173E-2</v>
      </c>
    </row>
    <row r="17" spans="1:7" ht="15.75" x14ac:dyDescent="0.25">
      <c r="A17" s="10">
        <v>2013</v>
      </c>
      <c r="B17" s="1">
        <v>1922667</v>
      </c>
      <c r="C17" s="1">
        <v>183344</v>
      </c>
      <c r="D17" s="1">
        <v>87740</v>
      </c>
      <c r="E17" s="1">
        <f>B17+C17+D17</f>
        <v>2193751</v>
      </c>
      <c r="F17" s="12">
        <f t="shared" si="1"/>
        <v>-37547</v>
      </c>
      <c r="G17" s="11">
        <f t="shared" si="3"/>
        <v>-1.6827425113095606E-2</v>
      </c>
    </row>
    <row r="18" spans="1:7" ht="15.75" x14ac:dyDescent="0.25">
      <c r="A18" s="10">
        <v>2014</v>
      </c>
      <c r="B18" s="1">
        <v>1883043</v>
      </c>
      <c r="C18" s="1">
        <v>177944</v>
      </c>
      <c r="D18" s="1">
        <v>85283</v>
      </c>
      <c r="E18" s="13">
        <f>B18+C18+D18</f>
        <v>2146270</v>
      </c>
      <c r="F18" s="1">
        <f t="shared" si="1"/>
        <v>-47481</v>
      </c>
      <c r="G18" s="11">
        <f t="shared" si="3"/>
        <v>-2.1643750817663444E-2</v>
      </c>
    </row>
    <row r="19" spans="1:7" ht="15.6" x14ac:dyDescent="0.3">
      <c r="A19" s="10">
        <v>2015</v>
      </c>
      <c r="B19" s="14"/>
      <c r="C19" s="14"/>
      <c r="D19" s="14"/>
      <c r="E19" s="13">
        <v>2103379</v>
      </c>
      <c r="F19" s="1">
        <f>E19-E18</f>
        <v>-42891</v>
      </c>
      <c r="G19" s="11">
        <f t="shared" si="3"/>
        <v>-1.998397219361963E-2</v>
      </c>
    </row>
    <row r="20" spans="1:7" ht="15.6" x14ac:dyDescent="0.3">
      <c r="A20" s="10">
        <v>2016</v>
      </c>
      <c r="B20" s="14"/>
      <c r="C20" s="14"/>
      <c r="D20" s="14"/>
      <c r="E20" s="13">
        <v>2063904</v>
      </c>
      <c r="F20" s="1">
        <f>E20-E19</f>
        <v>-39475</v>
      </c>
      <c r="G20" s="11">
        <f>(E20-E19)/E19</f>
        <v>-1.8767421372943249E-2</v>
      </c>
    </row>
    <row r="21" spans="1:7" ht="16.2" thickBot="1" x14ac:dyDescent="0.35">
      <c r="A21" s="15">
        <v>2017</v>
      </c>
      <c r="B21" s="16"/>
      <c r="C21" s="16"/>
      <c r="D21" s="16"/>
      <c r="E21" s="19">
        <v>2027751</v>
      </c>
      <c r="F21" s="17">
        <f>E21-E20</f>
        <v>-36153</v>
      </c>
      <c r="G21" s="18">
        <f>(E21-E20)/E20</f>
        <v>-1.7516803107121261E-2</v>
      </c>
    </row>
    <row r="23" spans="1:7" ht="15.6" x14ac:dyDescent="0.3">
      <c r="A23" s="3" t="s">
        <v>7</v>
      </c>
      <c r="B23" s="2"/>
      <c r="C23" s="2"/>
    </row>
    <row r="24" spans="1:7" ht="15.6" x14ac:dyDescent="0.3">
      <c r="A24" s="3" t="s">
        <v>8</v>
      </c>
      <c r="B24" s="2"/>
      <c r="C24" s="2"/>
    </row>
  </sheetData>
  <mergeCells count="1">
    <mergeCell ref="A1:G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Petersen, Jörg</dc:creator>
  <cp:lastModifiedBy>Petersen, Jörg</cp:lastModifiedBy>
  <cp:lastPrinted>2018-03-14T07:34:58Z</cp:lastPrinted>
  <dcterms:created xsi:type="dcterms:W3CDTF">2012-02-27T10:46:29Z</dcterms:created>
  <dcterms:modified xsi:type="dcterms:W3CDTF">2018-08-09T12:23:29Z</dcterms:modified>
</cp:coreProperties>
</file>